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2ce1293d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ter Flow &amp; Pump" sheetId="1" r:id="R942064518c22492d"/>
  </x:sheets>
</x:workbook>
</file>

<file path=xl/sharedStrings.xml><?xml version="1.0" encoding="utf-8"?>
<x:sst xmlns:x="http://schemas.openxmlformats.org/spreadsheetml/2006/main">
  <x:si>
    <x:t xml:space="preserve">Модель</x:t>
  </x:si>
  <x:si>
    <x:t xml:space="preserve">FSS 250</x:t>
  </x:si>
  <x:si>
    <x:t xml:space="preserve">Wilo Yonos Para HF 40/8</x:t>
  </x:si>
  <x:si>
    <x:t xml:space="preserve">FSS 350</x:t>
  </x:si>
  <x:si>
    <x:t xml:space="preserve">Wilo Yonos Para HF 40/12</x:t>
  </x:si>
  <x:si>
    <x:t xml:space="preserve">FSS 450</x:t>
  </x:si>
  <x:si>
    <x:t xml:space="preserve">Wilo Yonos Para HF 50/12</x:t>
  </x:si>
  <x:si>
    <x:t xml:space="preserve">FSS 550</x:t>
  </x:si>
  <x:si>
    <x:t xml:space="preserve">FSS 650</x:t>
  </x:si>
  <x:si>
    <x:t xml:space="preserve">FSS 750</x:t>
  </x:si>
  <x:si>
    <x:t xml:space="preserve">Wilo Yonos Maxo 65-16</x:t>
  </x:si>
  <x:si>
    <x:t xml:space="preserve">FSS 850</x:t>
  </x:si>
  <x:si>
    <x:t xml:space="preserve">FSS 950</x:t>
  </x:si>
  <x:si>
    <x:t xml:space="preserve">Wilo Yonos Maxo 80-12</x:t>
  </x:si>
  <x:si>
    <x:t xml:space="preserve">FSS 1050</x:t>
  </x:si>
  <x:si>
    <x:t xml:space="preserve">FX 230</x:t>
  </x:si>
  <x:si>
    <x:t xml:space="preserve">FX 300</x:t>
  </x:si>
  <x:si>
    <x:t xml:space="preserve">FX 380</x:t>
  </x:si>
  <x:si>
    <x:t xml:space="preserve">FX 450</x:t>
  </x:si>
  <x:si>
    <x:t xml:space="preserve">FX 530</x:t>
  </x:si>
  <x:si>
    <x:t xml:space="preserve">FX 605</x:t>
  </x:si>
  <x:si>
    <x:t xml:space="preserve">FX 680</x:t>
  </x:si>
  <x:si>
    <x:t xml:space="preserve">200117070044</x:t>
  </x:si>
  <x:si>
    <x:t xml:space="preserve">FX 760</x:t>
  </x:si>
  <x:si>
    <x:t xml:space="preserve">FX 840</x:t>
  </x:si>
  <x:si>
    <x:t xml:space="preserve">FX 1000</x:t>
  </x:si>
  <x:si>
    <x:t xml:space="preserve">200117070045</x:t>
  </x:si>
  <x:si>
    <x:t xml:space="preserve">FX 1200</x:t>
  </x:si>
  <x:si>
    <x:t xml:space="preserve">Wilo Ipl 65/110</x:t>
  </x:si>
  <x:si>
    <x:t xml:space="preserve">200117070030</x:t>
  </x:si>
  <x:si>
    <x:t xml:space="preserve">FX 1400</x:t>
  </x:si>
  <x:si>
    <x:t xml:space="preserve">Wilo Ipl 80-115</x:t>
  </x:si>
  <x:si>
    <x:t xml:space="preserve">200117070029</x:t>
  </x:si>
  <x:si>
    <x:t xml:space="preserve">FX 1600</x:t>
  </x:si>
  <x:si>
    <x:t xml:space="preserve">FX 1750</x:t>
  </x:si>
  <x:si>
    <x:t xml:space="preserve">FX 1900</x:t>
  </x:si>
  <x:si>
    <x:t xml:space="preserve">FX 2050</x:t>
  </x:si>
  <x:si>
    <x:t xml:space="preserve">FX 2200</x:t>
  </x:si>
  <x:si>
    <x:t xml:space="preserve">FX 2450</x:t>
  </x:si>
  <x:si>
    <x:t xml:space="preserve">FX 2700</x:t>
  </x:si>
  <x:si>
    <x:t xml:space="preserve">FX 2900</x:t>
  </x:si>
</x:sst>
</file>

<file path=xl/styles.xml><?xml version="1.0" encoding="utf-8"?>
<x:styleSheet xmlns:x="http://schemas.openxmlformats.org/spreadsheetml/2006/main">
  <x:numFmts count="3">
    <x:numFmt numFmtId="164" formatCode="0.0"/>
    <x:numFmt numFmtId="165" formatCode="00000"/>
    <x:numFmt numFmtId="200" formatCode="0"/>
  </x:numFmts>
  <x:fonts count="4">
    <x:font>
      <x:sz val="11"/>
      <x:color theme="1"/>
      <x:name val="Calibri"/>
    </x:font>
    <x:font>
      <x:b/>
      <x:sz val="13"/>
      <x:color theme="1"/>
      <x:name val="Calibri"/>
    </x:font>
    <x:font>
      <x:sz val="8"/>
      <x:name val="Calibri"/>
    </x:font>
    <x:font>
      <x:b/>
      <x:sz val="12"/>
      <x:color theme="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theme="0"/>
      </x:patternFill>
    </x:fill>
    <x:fill>
      <x:patternFill patternType="solid">
        <x:fgColor rgb="FF92D050"/>
      </x:patternFill>
    </x:fill>
    <x:fill>
      <x:patternFill patternType="solid">
        <x:fgColor rgb="FFFFF2CC"/>
      </x:patternFill>
    </x:fill>
  </x:fills>
  <x:borders count="28">
    <x:border/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</x:border>
    <x:border>
      <x:left style="medium">
        <x:color indexed="64"/>
      </x:left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right style="medium">
        <x:color indexed="64"/>
      </x:right>
    </x:border>
    <x:border>
      <x:left style="medium">
        <x:color indexed="64"/>
      </x:left>
      <x:bottom style="medium">
        <x:color indexed="64"/>
      </x:bottom>
    </x:border>
    <x:border>
      <x:right style="medium">
        <x:color indexed="64"/>
      </x:right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top style="medium">
        <x:color indexed="64"/>
      </x:top>
    </x:border>
    <x:border>
      <x:bottom style="medium">
        <x:color indexed="64"/>
      </x:bottom>
    </x:border>
    <x:border/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top style="medium">
        <x:color indexed="64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</x:border>
    <x:border>
      <x:left style="medium">
        <x:color indexed="64"/>
      </x:left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left style="medium">
        <x:color indexed="64"/>
      </x:left>
    </x:border>
    <x:border>
      <x:right style="medium">
        <x:color indexed="64"/>
      </x:right>
    </x:border>
    <x:border>
      <x:left style="medium">
        <x:color indexed="64"/>
      </x:left>
      <x:bottom style="medium">
        <x:color indexed="64"/>
      </x:bottom>
    </x:border>
    <x:border>
      <x:right style="medium">
        <x:color indexed="64"/>
      </x:right>
      <x:bottom style="medium">
        <x:color indexed="64"/>
      </x:bottom>
    </x:border>
  </x:borders>
  <x:cellStyleXfs count="1">
    <x:xf numFmtId="0" fontId="0" fillId="0" borderId="0"/>
  </x:cellStyleXfs>
  <x:cellXfs count="127">
    <x:xf numFmtId="0" fontId="0" fillId="0" borderId="0" xfId="0"/>
    <x:xf numFmtId="0" fontId="0" fillId="2" borderId="0" xfId="0" applyFill="1"/>
    <x:xf numFmtId="1" fontId="0" fillId="2" borderId="1" xfId="0" applyNumberFormat="1" applyFill="1" applyBorder="1" applyAlignment="1">
      <x:alignment horizontal="center"/>
    </x:xf>
    <x:xf numFmtId="164" fontId="0" fillId="2" borderId="1" xfId="0" applyNumberFormat="1" applyFill="1" applyBorder="1" applyAlignment="1">
      <x:alignment horizontal="center"/>
    </x:xf>
    <x:xf numFmtId="1" fontId="0" fillId="2" borderId="0" xfId="0" applyNumberFormat="1" applyFill="1" applyAlignment="1">
      <x:alignment horizontal="center"/>
    </x:xf>
    <x:xf numFmtId="0" fontId="0" fillId="0" borderId="11" xfId="0" applyBorder="1" applyAlignment="1">
      <x:alignment horizontal="center" vertical="center"/>
    </x:xf>
    <x:xf numFmtId="165" fontId="0" fillId="0" borderId="1" xfId="0" applyNumberFormat="1" applyBorder="1" applyAlignment="1">
      <x:alignment horizontal="center" vertical="center"/>
    </x:xf>
    <x:xf numFmtId="0" fontId="0" fillId="0" borderId="1" xfId="0" applyBorder="1" applyAlignment="1">
      <x:alignment horizontal="center" vertical="center"/>
    </x:xf>
    <x:xf numFmtId="0" fontId="0" fillId="0" borderId="1" xfId="0" applyBorder="1" applyAlignment="1">
      <x:alignment horizontal="center" vertical="center"/>
    </x:xf>
    <x:xf numFmtId="0" fontId="0" fillId="0" borderId="12" xfId="0" applyBorder="1" applyAlignment="1">
      <x:alignment horizontal="center" vertical="center"/>
    </x:xf>
    <x:xf numFmtId="165" fontId="0" fillId="0" borderId="3" xfId="0" applyNumberFormat="1" applyBorder="1" applyAlignment="1">
      <x:alignment horizontal="center" vertical="center"/>
    </x:xf>
    <x:xf numFmtId="0" fontId="1" fillId="3" borderId="3" xfId="0" applyFont="1" applyFill="1" applyBorder="1" applyAlignment="1">
      <x:alignment horizontal="center"/>
    </x:xf>
    <x:xf numFmtId="0" fontId="3" fillId="2" borderId="1" xfId="0" applyFont="1" applyFill="1" applyBorder="1"/>
    <x:xf numFmtId="0" fontId="0" fillId="0" borderId="0" xfId="0" applyAlignment="1">
      <x:alignment wrapText="1"/>
    </x:xf>
    <x:xf numFmtId="0" fontId="1" fillId="3" borderId="3" xfId="0" applyFont="1" applyFill="1" applyBorder="1" applyAlignment="1">
      <x:alignment horizontal="center" wrapText="1"/>
    </x:xf>
    <x:xf numFmtId="3" fontId="0" fillId="0" borderId="1" xfId="0" applyNumberFormat="1" applyBorder="1" applyAlignment="1">
      <x:alignment horizontal="center" vertical="center" wrapText="1"/>
    </x:xf>
    <x:xf numFmtId="0" fontId="0" fillId="2" borderId="0" xfId="0" applyFill="1" applyAlignment="1">
      <x:alignment wrapText="1"/>
    </x:xf>
    <x:xf numFmtId="0" fontId="0" fillId="0" borderId="12" xfId="0" applyBorder="1" applyAlignment="1">
      <x:alignment horizontal="center" vertical="center"/>
    </x:xf>
    <x:xf numFmtId="0" fontId="0" fillId="0" borderId="13" xfId="0" applyBorder="1" applyAlignment="1">
      <x:alignment horizontal="center" vertical="center"/>
    </x:xf>
    <x:xf numFmtId="165" fontId="0" fillId="0" borderId="3" xfId="0" applyNumberFormat="1" applyBorder="1" applyAlignment="1">
      <x:alignment horizontal="center" vertical="center"/>
    </x:xf>
    <x:xf numFmtId="165" fontId="0" fillId="0" borderId="4" xfId="0" applyNumberFormat="1" applyBorder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0" fontId="0" fillId="0" borderId="5" xfId="0" applyBorder="1" applyAlignment="1">
      <x:alignment horizontal="center" vertical="center"/>
    </x:xf>
    <x:xf numFmtId="165" fontId="0" fillId="0" borderId="5" xfId="0" applyNumberFormat="1" applyBorder="1" applyAlignment="1">
      <x:alignment horizontal="center" vertical="center"/>
    </x:xf>
    <x:xf numFmtId="3" fontId="0" fillId="0" borderId="6" xfId="0" applyNumberFormat="1" applyBorder="1" applyAlignment="1">
      <x:alignment horizontal="center" vertical="center"/>
    </x:xf>
    <x:xf numFmtId="3" fontId="0" fillId="0" borderId="7" xfId="0" applyNumberFormat="1" applyBorder="1" applyAlignment="1">
      <x:alignment horizontal="center" vertical="center"/>
    </x:xf>
    <x:xf numFmtId="3" fontId="0" fillId="0" borderId="2" xfId="0" applyNumberFormat="1" applyBorder="1" applyAlignment="1">
      <x:alignment horizontal="center" vertical="center"/>
    </x:xf>
    <x:xf numFmtId="3" fontId="0" fillId="0" borderId="8" xfId="0" applyNumberFormat="1" applyBorder="1" applyAlignment="1">
      <x:alignment horizontal="center" vertical="center"/>
    </x:xf>
    <x:xf numFmtId="3" fontId="0" fillId="0" borderId="9" xfId="0" applyNumberFormat="1" applyBorder="1" applyAlignment="1">
      <x:alignment horizontal="center" vertical="center"/>
    </x:xf>
    <x:xf numFmtId="3" fontId="0" fillId="0" borderId="10" xfId="0" applyNumberFormat="1" applyBorder="1" applyAlignment="1">
      <x:alignment horizontal="center" vertical="center"/>
    </x:xf>
    <x:xf numFmtId="0" fontId="0" fillId="0" borderId="4" xfId="0" applyBorder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0" fontId="0" fillId="0" borderId="5" xfId="0" applyBorder="1" applyAlignment="1">
      <x:alignment horizontal="center" vertical="center"/>
    </x:xf>
    <x:xf numFmtId="0" fontId="0" fillId="0" borderId="4" xfId="0" applyBorder="1" applyAlignment="1">
      <x:alignment horizontal="center" vertical="center"/>
    </x:xf>
    <x:xf numFmtId="1" fontId="0" fillId="0" borderId="3" xfId="0" applyNumberFormat="1" applyBorder="1" applyAlignment="1">
      <x:alignment horizontal="center" vertical="center"/>
    </x:xf>
    <x:xf numFmtId="1" fontId="0" fillId="0" borderId="4" xfId="0" applyNumberFormat="1" applyBorder="1" applyAlignment="1">
      <x:alignment horizontal="center" vertical="center"/>
    </x:xf>
    <x:xf numFmtId="0" fontId="0" fillId="2" borderId="3" xfId="0" applyFill="1" applyBorder="1" applyAlignment="1">
      <x:alignment horizontal="center" vertical="center"/>
    </x:xf>
    <x:xf numFmtId="0" fontId="0" fillId="2" borderId="4" xfId="0" applyFill="1" applyBorder="1" applyAlignment="1">
      <x:alignment horizontal="center" vertical="center"/>
    </x:xf>
    <x:xf numFmtId="0" fontId="0" fillId="0" borderId="14" xfId="0" applyNumberFormat="1" applyFont="1" applyFill="1" applyBorder="1"/>
    <x:xf numFmtId="0" fontId="0" fillId="2" borderId="14" xfId="0" applyNumberFormat="1" applyFont="1" applyFill="1" applyBorder="1"/>
    <x:xf numFmtId="1" fontId="0" fillId="2" borderId="15" xfId="0" applyNumberFormat="1" applyFont="1" applyFill="1" applyBorder="1" applyAlignment="1">
      <x:alignment horizontal="center"/>
    </x:xf>
    <x:xf numFmtId="164" fontId="0" fillId="2" borderId="15" xfId="0" applyNumberFormat="1" applyFont="1" applyFill="1" applyBorder="1" applyAlignment="1">
      <x:alignment horizontal="center"/>
    </x:xf>
    <x:xf numFmtId="1" fontId="0" fillId="2" borderId="14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horizontal="center" vertical="center"/>
    </x:xf>
    <x:xf numFmtId="165" fontId="0" fillId="0" borderId="15" xfId="0" applyNumberFormat="1" applyFont="1" applyFill="1" applyBorder="1" applyAlignment="1">
      <x:alignment horizontal="center" vertical="center"/>
    </x:xf>
    <x:xf numFmtId="0" fontId="0" fillId="0" borderId="15" xfId="0" applyNumberFormat="1" applyFont="1" applyFill="1" applyBorder="1" applyAlignment="1">
      <x:alignment horizontal="center" vertical="center"/>
    </x:xf>
    <x:xf numFmtId="0" fontId="0" fillId="0" borderId="17" xfId="0" applyNumberFormat="1" applyFont="1" applyFill="1" applyBorder="1" applyAlignment="1">
      <x:alignment horizontal="center" vertical="center"/>
    </x:xf>
    <x:xf numFmtId="165" fontId="0" fillId="0" borderId="18" xfId="0" applyNumberFormat="1" applyFont="1" applyFill="1" applyBorder="1" applyAlignment="1">
      <x:alignment horizontal="center" vertical="center"/>
    </x:xf>
    <x:xf numFmtId="0" fontId="1" fillId="3" borderId="18" xfId="0" applyNumberFormat="1" applyFont="1" applyFill="1" applyBorder="1" applyAlignment="1">
      <x:alignment horizontal="center"/>
    </x:xf>
    <x:xf numFmtId="0" fontId="3" fillId="2" borderId="15" xfId="0" applyNumberFormat="1" applyFont="1" applyFill="1" applyBorder="1"/>
    <x:xf numFmtId="0" fontId="0" fillId="0" borderId="14" xfId="0" applyNumberFormat="1" applyFont="1" applyFill="1" applyBorder="1" applyAlignment="1">
      <x:alignment wrapText="1"/>
    </x:xf>
    <x:xf numFmtId="0" fontId="1" fillId="3" borderId="18" xfId="0" applyNumberFormat="1" applyFont="1" applyFill="1" applyBorder="1" applyAlignment="1">
      <x:alignment horizontal="center" wrapText="1"/>
    </x:xf>
    <x:xf numFmtId="3" fontId="0" fillId="0" borderId="15" xfId="0" applyNumberFormat="1" applyFont="1" applyFill="1" applyBorder="1" applyAlignment="1">
      <x:alignment horizontal="center" vertical="center" wrapText="1"/>
    </x:xf>
    <x:xf numFmtId="0" fontId="0" fillId="2" borderId="14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horizontal="center" vertical="center"/>
    </x:xf>
    <x:xf numFmtId="165" fontId="0" fillId="0" borderId="20" xfId="0" applyNumberFormat="1" applyFont="1" applyFill="1" applyBorder="1" applyAlignment="1">
      <x:alignment horizontal="center" vertical="center"/>
    </x:xf>
    <x:xf numFmtId="0" fontId="0" fillId="0" borderId="18" xfId="0" applyNumberFormat="1" applyFont="1" applyFill="1" applyBorder="1" applyAlignment="1">
      <x:alignment horizontal="center" vertical="center"/>
    </x:xf>
    <x:xf numFmtId="0" fontId="0" fillId="0" borderId="21" xfId="0" applyNumberFormat="1" applyFont="1" applyFill="1" applyBorder="1" applyAlignment="1">
      <x:alignment horizontal="center" vertical="center"/>
    </x:xf>
    <x:xf numFmtId="165" fontId="0" fillId="0" borderId="21" xfId="0" applyNumberFormat="1" applyFont="1" applyFill="1" applyBorder="1" applyAlignment="1">
      <x:alignment horizontal="center" vertical="center"/>
    </x:xf>
    <x:xf numFmtId="3" fontId="0" fillId="0" borderId="22" xfId="0" applyNumberFormat="1" applyFont="1" applyFill="1" applyBorder="1" applyAlignment="1">
      <x:alignment horizontal="center" vertical="center"/>
    </x:xf>
    <x:xf numFmtId="3" fontId="0" fillId="0" borderId="23" xfId="0" applyNumberFormat="1" applyFont="1" applyFill="1" applyBorder="1" applyAlignment="1">
      <x:alignment horizontal="center" vertical="center"/>
    </x:xf>
    <x:xf numFmtId="3" fontId="0" fillId="0" borderId="24" xfId="0" applyNumberFormat="1" applyFont="1" applyFill="1" applyBorder="1" applyAlignment="1">
      <x:alignment horizontal="center" vertical="center"/>
    </x:xf>
    <x:xf numFmtId="3" fontId="0" fillId="0" borderId="25" xfId="0" applyNumberFormat="1" applyFont="1" applyFill="1" applyBorder="1" applyAlignment="1">
      <x:alignment horizontal="center" vertical="center"/>
    </x:xf>
    <x:xf numFmtId="3" fontId="0" fillId="0" borderId="26" xfId="0" applyNumberFormat="1" applyFont="1" applyFill="1" applyBorder="1" applyAlignment="1">
      <x:alignment horizontal="center" vertical="center"/>
    </x:xf>
    <x:xf numFmtId="3" fontId="0" fillId="0" borderId="27" xfId="0" applyNumberFormat="1" applyFont="1" applyFill="1" applyBorder="1" applyAlignment="1">
      <x:alignment horizontal="center" vertical="center"/>
    </x:xf>
    <x:xf numFmtId="0" fontId="0" fillId="0" borderId="20" xfId="0" applyNumberFormat="1" applyFont="1" applyFill="1" applyBorder="1" applyAlignment="1">
      <x:alignment horizontal="center" vertical="center"/>
    </x:xf>
    <x:xf numFmtId="1" fontId="0" fillId="0" borderId="18" xfId="0" applyNumberFormat="1" applyFont="1" applyFill="1" applyBorder="1" applyAlignment="1">
      <x:alignment horizontal="center" vertical="center"/>
    </x:xf>
    <x:xf numFmtId="1" fontId="0" fillId="0" borderId="20" xfId="0" applyNumberFormat="1" applyFont="1" applyFill="1" applyBorder="1" applyAlignment="1">
      <x:alignment horizontal="center" vertical="center"/>
    </x:xf>
    <x:xf numFmtId="0" fontId="0" fillId="2" borderId="18" xfId="0" applyNumberFormat="1" applyFont="1" applyFill="1" applyBorder="1" applyAlignment="1">
      <x:alignment horizontal="center" vertical="center"/>
    </x:xf>
    <x:xf numFmtId="0" fontId="0" fillId="2" borderId="2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1" fontId="0" fillId="2" borderId="1" xfId="0" applyNumberFormat="1" applyFont="1" applyFill="1" applyBorder="1" applyAlignment="1">
      <x:alignment horizontal="center"/>
    </x:xf>
    <x:xf numFmtId="164" fontId="0" fillId="2" borderId="1" xfId="0" applyNumberFormat="1" applyFont="1" applyFill="1" applyBorder="1" applyAlignment="1">
      <x:alignment horizontal="center"/>
    </x:xf>
    <x:xf numFmtId="1" fontId="0" fillId="2" borderId="0" xfId="0" applyNumberFormat="1" applyFont="1" applyFill="1" applyBorder="1" applyAlignment="1">
      <x:alignment horizontal="center"/>
    </x:xf>
    <x:xf numFmtId="0" fontId="0" fillId="0" borderId="11" xfId="0" applyNumberFormat="1" applyFont="1" applyFill="1" applyBorder="1" applyAlignment="1">
      <x:alignment horizontal="center" vertical="center"/>
    </x:xf>
    <x:xf numFmtId="165" fontId="0" fillId="0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0" fillId="0" borderId="12" xfId="0" applyNumberFormat="1" applyFont="1" applyFill="1" applyBorder="1" applyAlignment="1">
      <x:alignment horizontal="center" vertical="center"/>
    </x:xf>
    <x:xf numFmtId="165" fontId="0" fillId="0" borderId="3" xfId="0" applyNumberFormat="1" applyFont="1" applyFill="1" applyBorder="1" applyAlignment="1">
      <x:alignment horizontal="center" vertical="center"/>
    </x:xf>
    <x:xf numFmtId="0" fontId="1" fillId="3" borderId="3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1" fillId="3" borderId="3" xfId="0" applyNumberFormat="1" applyFont="1" applyFill="1" applyBorder="1" applyAlignment="1">
      <x:alignment horizontal="center" wrapText="1"/>
    </x:xf>
    <x:xf numFmtId="3" fontId="0" fillId="0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horizontal="center" vertical="center"/>
    </x:xf>
    <x:xf numFmtId="165" fontId="0" fillId="0" borderId="4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 applyAlignment="1">
      <x:alignment horizontal="center" vertical="center"/>
    </x:xf>
    <x:xf numFmtId="165" fontId="0" fillId="0" borderId="5" xfId="0" applyNumberFormat="1" applyFont="1" applyFill="1" applyBorder="1" applyAlignment="1">
      <x:alignment horizontal="center" vertical="center"/>
    </x:xf>
    <x:xf numFmtId="3" fontId="0" fillId="0" borderId="6" xfId="0" applyNumberFormat="1" applyFont="1" applyFill="1" applyBorder="1" applyAlignment="1">
      <x:alignment horizontal="center" vertical="center"/>
    </x:xf>
    <x:xf numFmtId="3" fontId="0" fillId="0" borderId="7" xfId="0" applyNumberFormat="1" applyFont="1" applyFill="1" applyBorder="1" applyAlignment="1">
      <x:alignment horizontal="center" vertical="center"/>
    </x:xf>
    <x:xf numFmtId="3" fontId="0" fillId="0" borderId="2" xfId="0" applyNumberFormat="1" applyFont="1" applyFill="1" applyBorder="1" applyAlignment="1">
      <x:alignment horizontal="center" vertical="center"/>
    </x:xf>
    <x:xf numFmtId="3" fontId="0" fillId="0" borderId="8" xfId="0" applyNumberFormat="1" applyFont="1" applyFill="1" applyBorder="1" applyAlignment="1">
      <x:alignment horizontal="center" vertical="center"/>
    </x:xf>
    <x:xf numFmtId="3" fontId="0" fillId="0" borderId="9" xfId="0" applyNumberFormat="1" applyFont="1" applyFill="1" applyBorder="1" applyAlignment="1">
      <x:alignment horizontal="center" vertical="center"/>
    </x:xf>
    <x:xf numFmtId="3" fontId="0" fillId="0" borderId="1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 applyAlignment="1">
      <x:alignment horizontal="center" vertical="center"/>
    </x:xf>
    <x:xf numFmtId="1" fontId="0" fillId="0" borderId="3" xfId="0" applyNumberFormat="1" applyFont="1" applyFill="1" applyBorder="1" applyAlignment="1">
      <x:alignment horizontal="center" vertical="center"/>
    </x:xf>
    <x:xf numFmtId="1" fontId="0" fillId="0" borderId="4" xfId="0" applyNumberFormat="1" applyFont="1" applyFill="1" applyBorder="1" applyAlignment="1">
      <x:alignment horizontal="center" vertical="center"/>
    </x:xf>
    <x:xf numFmtId="0" fontId="0" fillId="2" borderId="3" xfId="0" applyNumberFormat="1" applyFont="1" applyFill="1" applyBorder="1" applyAlignment="1">
      <x:alignment horizontal="center" vertical="center"/>
    </x:xf>
    <x:xf numFmtId="0" fontId="0" fillId="2" borderId="4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wrapText="1"/>
    </x:xf>
    <x:xf numFmtId="1" fontId="0" fillId="2" borderId="1" xfId="0" applyNumberFormat="1" applyFont="1" applyFill="1" applyBorder="1" applyAlignment="1">
      <x:alignment horizontal="center" wrapText="1"/>
    </x:xf>
    <x:xf numFmtId="164" fontId="0" fillId="2" borderId="1" xfId="0" applyNumberFormat="1" applyFont="1" applyFill="1" applyBorder="1" applyAlignment="1">
      <x:alignment horizontal="center" wrapText="1"/>
    </x:xf>
    <x:xf numFmtId="3" fontId="0" fillId="0" borderId="9" xfId="0" applyNumberFormat="1" applyFont="1" applyFill="1" applyBorder="1" applyAlignment="1">
      <x:alignment horizontal="center" vertical="center" wrapText="1"/>
    </x:xf>
    <x:xf numFmtId="3" fontId="0" fillId="0" borderId="1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left" wrapText="1"/>
    </x:xf>
    <x:xf numFmtId="0" fontId="0" fillId="2" borderId="0" xfId="0" applyNumberFormat="1" applyFont="1" applyFill="1" applyBorder="1" applyAlignment="1">
      <x:alignment horizontal="left" wrapText="1"/>
    </x:xf>
    <x:xf numFmtId="0" fontId="0" fillId="0" borderId="0" xfId="0" applyNumberFormat="1" applyFont="1" applyFill="1" applyBorder="1" applyAlignment="1">
      <x:alignment horizontal="left" vertical="center" wrapText="1"/>
    </x:xf>
    <x:xf numFmtId="0" fontId="0" fillId="2" borderId="0" xfId="0" applyNumberFormat="1" applyFont="1" applyFill="1" applyBorder="1" applyAlignment="1">
      <x:alignment horizontal="left" vertical="center" wrapText="1"/>
    </x:xf>
    <x:xf numFmtId="200" fontId="0" fillId="0" borderId="1" xfId="0" applyNumberFormat="1" applyFont="1" applyFill="1" applyBorder="1" applyAlignment="1">
      <x:alignment horizontal="center" vertical="center"/>
    </x:xf>
    <x:xf numFmtId="200" fontId="0" fillId="0" borderId="3" xfId="0" applyNumberFormat="1" applyFont="1" applyFill="1" applyBorder="1" applyAlignment="1">
      <x:alignment horizontal="center" vertical="center"/>
    </x:xf>
    <x:xf numFmtId="200" fontId="0" fillId="0" borderId="5" xfId="0" applyNumberFormat="1" applyFont="1" applyFill="1" applyBorder="1" applyAlignment="1">
      <x:alignment horizontal="center" vertical="center"/>
    </x:xf>
    <x:xf numFmtId="200" fontId="0" fillId="0" borderId="4" xfId="0" applyNumberFormat="1" applyFont="1" applyFill="1" applyBorder="1" applyAlignment="1">
      <x:alignment horizontal="center" vertical="center"/>
    </x:xf>
    <x:xf numFmtId="200" fontId="0" fillId="2" borderId="0" xfId="0" applyNumberFormat="1" applyFont="1" applyFill="1" applyBorder="1"/>
    <x:xf numFmtId="200" fontId="1" fillId="3" borderId="3" xfId="0" applyNumberFormat="1" applyFont="1" applyFill="1" applyBorder="1" applyAlignment="1">
      <x:alignment horizontal="center"/>
    </x:xf>
    <x:xf numFmtId="200" fontId="0" fillId="0" borderId="7" xfId="0" applyNumberFormat="1" applyFont="1" applyFill="1" applyBorder="1" applyAlignment="1">
      <x:alignment horizontal="center" vertical="center"/>
    </x:xf>
    <x:xf numFmtId="200" fontId="0" fillId="0" borderId="8" xfId="0" applyNumberFormat="1" applyFont="1" applyFill="1" applyBorder="1" applyAlignment="1">
      <x:alignment horizontal="center" vertical="center"/>
    </x:xf>
    <x:xf numFmtId="200" fontId="0" fillId="0" borderId="10" xfId="0" applyNumberFormat="1" applyFont="1" applyFill="1" applyBorder="1" applyAlignment="1">
      <x:alignment horizontal="center" vertical="center" wrapText="1"/>
    </x:xf>
    <x:xf numFmtId="200" fontId="1" fillId="3" borderId="3" xfId="0" applyNumberFormat="1" applyFont="1" applyFill="1" applyBorder="1" applyAlignment="1">
      <x:alignment horizontal="center" wrapText="1"/>
    </x:xf>
    <x:xf numFmtId="164" fontId="0" fillId="2" borderId="0" xfId="0" applyNumberFormat="1" applyFont="1" applyFill="1" applyBorder="1"/>
    <x:xf numFmtId="164" fontId="1" fillId="3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/>
    <x:xf numFmtId="1" fontId="0" fillId="4" borderId="1" xfId="0" applyNumberFormat="1" applyFont="1" applyFill="1" applyBorder="1" applyAlignment="1">
      <x:alignment horizontal="center"/>
    </x:xf>
    <x:xf numFmtId="164" fontId="0" fillId="4" borderId="1" xfId="0" applyNumberFormat="1" applyFont="1" applyFill="1" applyBorder="1" applyAlignment="1">
      <x:alignment horizontal="center"/>
    </x:xf>
    <x:xf numFmtId="3" fontId="0" fillId="4" borderId="1" xfId="0" applyNumberFormat="1" applyFont="1" applyFill="1" applyBorder="1" applyAlignment="1">
      <x:alignment horizontal="center" vertic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da2b1b27e42f9" /><Relationship Type="http://schemas.openxmlformats.org/officeDocument/2006/relationships/theme" Target="/xl/theme/theme1.xml" Id="R6157fcdf1b064fb7" /><Relationship Type="http://schemas.openxmlformats.org/officeDocument/2006/relationships/sharedStrings" Target="/xl/sharedStrings.xml" Id="R680b892c5c30493c" /><Relationship Type="http://schemas.openxmlformats.org/officeDocument/2006/relationships/worksheet" Target="/xl/worksheets/sheet1.xml" Id="R942064518c22492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.26953125" defaultRowHeight="14.5"/>
  <x:cols>
    <x:col min="1" max="1" width="9.26953125" customWidth="1"/>
    <x:col min="2" max="2" width="25.1796875" customWidth="1"/>
    <x:col min="3" max="3" width="19.54296875" customWidth="1"/>
    <x:col min="4" max="4" width="24" customWidth="1"/>
    <x:col min="5" max="5" width="37.453125" style="13" customWidth="1"/>
    <x:col min="6" max="6" width="45.54296875" customWidth="1"/>
    <x:col min="7" max="7" width="35" customWidth="1"/>
  </x:cols>
  <x:sheetData>
    <x:row r="1" ht="36" customHeight="1">
      <x:c r="A1" s="70" t="str">
        <x:v>VESSEN FX / FSS. Гидравлические данные по руководствам FX ред. 3.1 и FSS ред. 8.1 от 29.09.2026.</x:v>
      </x:c>
      <x:c r="B1" s="70"/>
      <x:c r="C1" s="70"/>
      <x:c r="D1" s="70"/>
      <x:c r="E1" s="70"/>
      <x:c r="F1" s="70"/>
      <x:c r="G1" s="70"/>
    </x:row>
    <x:row r="2" ht="15"/>
    <x:row r="3" ht="44" customHeight="1">
      <x:c r="B3" s="83" t="s">
        <x:v>0</x:v>
      </x:c>
      <x:c r="C3" s="83" t="str">
        <x:v>Нагрузка в таблице
руководства, кВт</x:v>
      </x:c>
      <x:c r="D3" s="83" t="str">
        <x:v>Расход воды,
м³/ч</x:v>
      </x:c>
      <x:c r="E3" s="83" t="str">
        <x:v>Сопротивление котла
при ΔT = 20 °C, мбар</x:v>
      </x:c>
      <x:c r="F3" s="83" t="str">
        <x:v>Насос — справочный вариант*</x:v>
      </x:c>
      <x:c r="G3" s="83" t="str">
        <x:v>Код из исходной
ведомости*</x:v>
      </x:c>
    </x:row>
    <x:row r="4" ht="16">
      <x:c r="B4" s="12" t="s">
        <x:v>1</x:v>
      </x:c>
      <x:c r="C4" s="2" t="n">
        <x:v>250</x:v>
      </x:c>
      <x:c r="D4" s="74" t="n">
        <x:f t="shared" ref="D4:D12" si="0">C4*860/20000</x:f>
        <x:v>10.8</x:v>
      </x:c>
      <x:c r="E4" s="15" t="n">
        <x:v>250</x:v>
      </x:c>
      <x:c r="F4" s="5" t="s">
        <x:v>2</x:v>
      </x:c>
      <x:c r="G4" s="111">
        <x:v>200117070037</x:v>
      </x:c>
    </x:row>
    <x:row r="5" ht="16">
      <x:c r="B5" s="12" t="s">
        <x:v>3</x:v>
      </x:c>
      <x:c r="C5" s="2" t="n">
        <x:v>350</x:v>
      </x:c>
      <x:c r="D5" s="74" t="n">
        <x:f t="shared" si="0"/>
        <x:v>15.1</x:v>
      </x:c>
      <x:c r="E5" s="15" t="n">
        <x:v>260</x:v>
      </x:c>
      <x:c r="F5" s="9" t="s">
        <x:v>4</x:v>
      </x:c>
      <x:c r="G5" s="112">
        <x:v>200117070039</x:v>
      </x:c>
    </x:row>
    <x:row r="6" ht="16">
      <x:c r="B6" s="12" t="s">
        <x:v>5</x:v>
      </x:c>
      <x:c r="C6" s="2" t="n">
        <x:v>450</x:v>
      </x:c>
      <x:c r="D6" s="74" t="n">
        <x:f t="shared" si="0"/>
        <x:v>19.4</x:v>
      </x:c>
      <x:c r="E6" s="15" t="n">
        <x:v>260</x:v>
      </x:c>
      <x:c r="F6" s="21" t="s">
        <x:v>6</x:v>
      </x:c>
      <x:c r="G6" s="112">
        <x:v>200117070040</x:v>
      </x:c>
    </x:row>
    <x:row r="7" ht="16">
      <x:c r="B7" s="12" t="s">
        <x:v>7</x:v>
      </x:c>
      <x:c r="C7" s="2" t="n">
        <x:v>550</x:v>
      </x:c>
      <x:c r="D7" s="74" t="n">
        <x:f t="shared" si="0"/>
        <x:v>23.7</x:v>
      </x:c>
      <x:c r="E7" s="15" t="n">
        <x:v>280</x:v>
      </x:c>
      <x:c r="F7" s="22"/>
      <x:c r="G7" s="113"/>
    </x:row>
    <x:row r="8" ht="16">
      <x:c r="B8" s="12" t="s">
        <x:v>8</x:v>
      </x:c>
      <x:c r="C8" s="2" t="n">
        <x:v>650</x:v>
      </x:c>
      <x:c r="D8" s="74" t="n">
        <x:f t="shared" si="0"/>
        <x:v>28</x:v>
      </x:c>
      <x:c r="E8" s="15" t="n">
        <x:v>270</x:v>
      </x:c>
      <x:c r="F8" s="30"/>
      <x:c r="G8" s="114"/>
    </x:row>
    <x:row r="9" ht="16">
      <x:c r="B9" s="12" t="s">
        <x:v>9</x:v>
      </x:c>
      <x:c r="C9" s="2" t="n">
        <x:v>750</x:v>
      </x:c>
      <x:c r="D9" s="74" t="n">
        <x:f t="shared" si="0"/>
        <x:v>32.3</x:v>
      </x:c>
      <x:c r="E9" s="15" t="n">
        <x:v>280</x:v>
      </x:c>
      <x:c r="F9" s="21" t="s">
        <x:v>10</x:v>
      </x:c>
      <x:c r="G9" s="112">
        <x:v>200117070044</x:v>
      </x:c>
    </x:row>
    <x:row r="10" ht="16">
      <x:c r="B10" s="12" t="s">
        <x:v>11</x:v>
      </x:c>
      <x:c r="C10" s="2" t="n">
        <x:v>850</x:v>
      </x:c>
      <x:c r="D10" s="74" t="n">
        <x:f t="shared" si="0"/>
        <x:v>36.6</x:v>
      </x:c>
      <x:c r="E10" s="15" t="n">
        <x:v>300</x:v>
      </x:c>
      <x:c r="F10" s="30"/>
      <x:c r="G10" s="114"/>
    </x:row>
    <x:row r="11" ht="16">
      <x:c r="B11" s="12" t="s">
        <x:v>12</x:v>
      </x:c>
      <x:c r="C11" s="4" t="n">
        <x:v>950</x:v>
      </x:c>
      <x:c r="D11" s="74" t="n">
        <x:f t="shared" si="0"/>
        <x:v>40.9</x:v>
      </x:c>
      <x:c r="E11" s="15" t="n">
        <x:v>290</x:v>
      </x:c>
      <x:c r="F11" s="36" t="s">
        <x:v>13</x:v>
      </x:c>
      <x:c r="G11" s="112">
        <x:v>200117070045</x:v>
      </x:c>
    </x:row>
    <x:row r="12" ht="16">
      <x:c r="B12" s="12" t="s">
        <x:v>14</x:v>
      </x:c>
      <x:c r="C12" s="2" t="n">
        <x:v>1050</x:v>
      </x:c>
      <x:c r="D12" s="74" t="n">
        <x:f t="shared" si="0"/>
        <x:v>45.2</x:v>
      </x:c>
      <x:c r="E12" s="15" t="n">
        <x:v>310</x:v>
      </x:c>
      <x:c r="F12" s="37"/>
      <x:c r="G12" s="114"/>
    </x:row>
    <x:row r="13" ht="15">
      <x:c r="B13" s="1"/>
      <x:c r="C13" s="1"/>
      <x:c r="D13" s="121"/>
      <x:c r="E13" s="16"/>
      <x:c r="F13" s="1"/>
      <x:c r="G13" s="115"/>
    </x:row>
    <x:row r="14" ht="44" customHeight="1">
      <x:c r="B14" s="83" t="s">
        <x:v>0</x:v>
      </x:c>
      <x:c r="C14" s="83" t="str">
        <x:v>Нагрузка в таблице
руководства, кВт</x:v>
      </x:c>
      <x:c r="D14" s="122" t="str">
        <x:v>Расход воды,
м³/ч</x:v>
      </x:c>
      <x:c r="E14" s="83" t="str">
        <x:v>Сопротивление котла
при ΔT = 20 °C, мбар</x:v>
      </x:c>
      <x:c r="F14" s="83" t="str">
        <x:v>Насос — справочный вариант*</x:v>
      </x:c>
      <x:c r="G14" s="120" t="str">
        <x:v>Код из исходной
ведомости*</x:v>
      </x:c>
    </x:row>
    <x:row r="15" ht="16">
      <x:c r="B15" s="12" t="s">
        <x:v>15</x:v>
      </x:c>
      <x:c r="C15" s="2" t="n">
        <x:v>230</x:v>
      </x:c>
      <x:c r="D15" s="74" t="n">
        <x:f t="shared" ref="D15:D23" si="1">C15*860/20000</x:f>
        <x:v>9.9</x:v>
      </x:c>
      <x:c r="E15" s="15" t="n">
        <x:v>50</x:v>
      </x:c>
      <x:c r="F15" s="5" t="s">
        <x:v>2</x:v>
      </x:c>
      <x:c r="G15" s="111">
        <x:v>200117070037</x:v>
      </x:c>
    </x:row>
    <x:row r="16" ht="16">
      <x:c r="B16" s="123" t="s">
        <x:v>16</x:v>
      </x:c>
      <x:c r="C16" s="124" t="n">
        <x:v>270</x:v>
      </x:c>
      <x:c r="D16" s="125" t="n">
        <x:f t="shared" si="1"/>
        <x:v>11.6</x:v>
      </x:c>
      <x:c r="E16" s="126" t="n">
        <x:v>55</x:v>
      </x:c>
      <x:c r="F16" s="17" t="s">
        <x:v>4</x:v>
      </x:c>
      <x:c r="G16" s="112">
        <x:v>200117070039</x:v>
      </x:c>
    </x:row>
    <x:row r="17" ht="16">
      <x:c r="B17" s="12" t="s">
        <x:v>17</x:v>
      </x:c>
      <x:c r="C17" s="2" t="n">
        <x:v>380</x:v>
      </x:c>
      <x:c r="D17" s="74" t="n">
        <x:f t="shared" si="1"/>
        <x:v>16.3</x:v>
      </x:c>
      <x:c r="E17" s="15" t="n">
        <x:v>60</x:v>
      </x:c>
      <x:c r="F17" s="18"/>
      <x:c r="G17" s="114"/>
    </x:row>
    <x:row r="18" ht="16">
      <x:c r="B18" s="12" t="s">
        <x:v>18</x:v>
      </x:c>
      <x:c r="C18" s="2" t="n">
        <x:v>450</x:v>
      </x:c>
      <x:c r="D18" s="74" t="n">
        <x:f t="shared" si="1"/>
        <x:v>19.4</x:v>
      </x:c>
      <x:c r="E18" s="15" t="n">
        <x:v>65</x:v>
      </x:c>
      <x:c r="F18" s="21" t="s">
        <x:v>6</x:v>
      </x:c>
      <x:c r="G18" s="112">
        <x:v>200117070040</x:v>
      </x:c>
    </x:row>
    <x:row r="19" ht="16">
      <x:c r="B19" s="12" t="s">
        <x:v>19</x:v>
      </x:c>
      <x:c r="C19" s="2" t="n">
        <x:v>530</x:v>
      </x:c>
      <x:c r="D19" s="74" t="n">
        <x:f t="shared" si="1"/>
        <x:v>22.8</x:v>
      </x:c>
      <x:c r="E19" s="15" t="n">
        <x:v>70</x:v>
      </x:c>
      <x:c r="F19" s="22"/>
      <x:c r="G19" s="113"/>
    </x:row>
    <x:row r="20" ht="16">
      <x:c r="B20" s="12" t="s">
        <x:v>20</x:v>
      </x:c>
      <x:c r="C20" s="2" t="n">
        <x:v>605</x:v>
      </x:c>
      <x:c r="D20" s="74" t="n">
        <x:f t="shared" si="1"/>
        <x:v>26</x:v>
      </x:c>
      <x:c r="E20" s="15" t="n">
        <x:v>75</x:v>
      </x:c>
      <x:c r="F20" s="22"/>
      <x:c r="G20" s="113"/>
    </x:row>
    <x:row r="21" ht="16">
      <x:c r="B21" s="12" t="s">
        <x:v>21</x:v>
      </x:c>
      <x:c r="C21" s="2" t="n">
        <x:v>680</x:v>
      </x:c>
      <x:c r="D21" s="74" t="n">
        <x:f t="shared" si="1"/>
        <x:v>29.2</x:v>
      </x:c>
      <x:c r="E21" s="15" t="n">
        <x:v>85</x:v>
      </x:c>
      <x:c r="F21" s="21" t="s">
        <x:v>10</x:v>
      </x:c>
      <x:c r="G21" s="112" t="s">
        <x:v>22</x:v>
      </x:c>
    </x:row>
    <x:row r="22" ht="16">
      <x:c r="B22" s="12" t="s">
        <x:v>23</x:v>
      </x:c>
      <x:c r="C22" s="2" t="n">
        <x:v>760</x:v>
      </x:c>
      <x:c r="D22" s="74" t="n">
        <x:f t="shared" si="1"/>
        <x:v>32.7</x:v>
      </x:c>
      <x:c r="E22" s="15" t="n">
        <x:v>90</x:v>
      </x:c>
      <x:c r="F22" s="22"/>
      <x:c r="G22" s="113"/>
    </x:row>
    <x:row r="23" ht="16">
      <x:c r="B23" s="12" t="s">
        <x:v>24</x:v>
      </x:c>
      <x:c r="C23" s="2" t="n">
        <x:v>840</x:v>
      </x:c>
      <x:c r="D23" s="74" t="n">
        <x:f t="shared" si="1"/>
        <x:v>36.1</x:v>
      </x:c>
      <x:c r="E23" s="15" t="n">
        <x:v>100</x:v>
      </x:c>
      <x:c r="F23" s="30"/>
      <x:c r="G23" s="114"/>
    </x:row>
    <x:row r="24" ht="15">
      <x:c r="B24" s="1"/>
      <x:c r="C24" s="1"/>
      <x:c r="D24" s="121"/>
      <x:c r="E24" s="16"/>
      <x:c r="F24" s="1"/>
      <x:c r="G24" s="115"/>
    </x:row>
    <x:row r="25" ht="44" customHeight="1">
      <x:c r="B25" s="83" t="s">
        <x:v>0</x:v>
      </x:c>
      <x:c r="C25" s="83" t="str">
        <x:v>Нагрузка в таблице
руководства, кВт</x:v>
      </x:c>
      <x:c r="D25" s="122" t="str">
        <x:v>Расход воды,
м³/ч</x:v>
      </x:c>
      <x:c r="E25" s="83" t="str">
        <x:v>Сопротивление котла
при ΔT = 20 °C, мбар</x:v>
      </x:c>
      <x:c r="F25" s="83" t="str">
        <x:v>Насос — справочный вариант*</x:v>
      </x:c>
      <x:c r="G25" s="120" t="str">
        <x:v>Код из исходной
ведомости*</x:v>
      </x:c>
    </x:row>
    <x:row r="26" ht="16">
      <x:c r="B26" s="12" t="s">
        <x:v>25</x:v>
      </x:c>
      <x:c r="C26" s="2" t="n">
        <x:v>1000</x:v>
      </x:c>
      <x:c r="D26" s="74" t="n">
        <x:f t="shared" ref="D26:D37" si="2">C26*860/20000</x:f>
        <x:v>43</x:v>
      </x:c>
      <x:c r="E26" s="15" t="n">
        <x:v>200</x:v>
      </x:c>
      <x:c r="F26" s="7" t="s">
        <x:v>13</x:v>
      </x:c>
      <x:c r="G26" s="111" t="s">
        <x:v>26</x:v>
      </x:c>
    </x:row>
    <x:row r="27" ht="16">
      <x:c r="B27" s="12" t="s">
        <x:v>27</x:v>
      </x:c>
      <x:c r="C27" s="2" t="n">
        <x:v>1200</x:v>
      </x:c>
      <x:c r="D27" s="74" t="n">
        <x:f t="shared" si="2"/>
        <x:v>51.6</x:v>
      </x:c>
      <x:c r="E27" s="15" t="n">
        <x:v>210</x:v>
      </x:c>
      <x:c r="F27" s="7" t="s">
        <x:v>28</x:v>
      </x:c>
      <x:c r="G27" s="111" t="s">
        <x:v>29</x:v>
      </x:c>
    </x:row>
    <x:row r="28" ht="16">
      <x:c r="B28" s="12" t="s">
        <x:v>30</x:v>
      </x:c>
      <x:c r="C28" s="2" t="n">
        <x:v>1400</x:v>
      </x:c>
      <x:c r="D28" s="74" t="n">
        <x:f t="shared" si="2"/>
        <x:v>60.2</x:v>
      </x:c>
      <x:c r="E28" s="15" t="n">
        <x:v>210</x:v>
      </x:c>
      <x:c r="F28" s="7" t="s">
        <x:v>31</x:v>
      </x:c>
      <x:c r="G28" s="111" t="s">
        <x:v>32</x:v>
      </x:c>
    </x:row>
    <x:row r="29" ht="16">
      <x:c r="B29" s="12" t="s">
        <x:v>33</x:v>
      </x:c>
      <x:c r="C29" s="2" t="n">
        <x:v>1600</x:v>
      </x:c>
      <x:c r="D29" s="74" t="n">
        <x:f t="shared" si="2"/>
        <x:v>68.8</x:v>
      </x:c>
      <x:c r="E29" s="15" t="n">
        <x:v>220</x:v>
      </x:c>
      <x:c r="F29" s="24" t="str"/>
      <x:c r="G29" s="117"/>
    </x:row>
    <x:row r="30" ht="16">
      <x:c r="B30" s="12" t="s">
        <x:v>34</x:v>
      </x:c>
      <x:c r="C30" s="2" t="n">
        <x:v>1750</x:v>
      </x:c>
      <x:c r="D30" s="74" t="n">
        <x:f t="shared" si="2"/>
        <x:v>75.3</x:v>
      </x:c>
      <x:c r="E30" s="15" t="n">
        <x:v>220</x:v>
      </x:c>
      <x:c r="F30" s="26"/>
      <x:c r="G30" s="118"/>
    </x:row>
    <x:row r="31" ht="16">
      <x:c r="B31" s="12" t="s">
        <x:v>35</x:v>
      </x:c>
      <x:c r="C31" s="2" t="n">
        <x:v>1900</x:v>
      </x:c>
      <x:c r="D31" s="74" t="n">
        <x:f t="shared" si="2"/>
        <x:v>81.7</x:v>
      </x:c>
      <x:c r="E31" s="15" t="n">
        <x:v>230</x:v>
      </x:c>
      <x:c r="F31" s="26"/>
      <x:c r="G31" s="118"/>
    </x:row>
    <x:row r="32" ht="16">
      <x:c r="B32" s="12" t="s">
        <x:v>36</x:v>
      </x:c>
      <x:c r="C32" s="4" t="n">
        <x:v>2050</x:v>
      </x:c>
      <x:c r="D32" s="74" t="n">
        <x:f t="shared" si="2"/>
        <x:v>88.2</x:v>
      </x:c>
      <x:c r="E32" s="15" t="n">
        <x:v>230</x:v>
      </x:c>
      <x:c r="F32" s="26"/>
      <x:c r="G32" s="118"/>
    </x:row>
    <x:row r="33" ht="16">
      <x:c r="B33" s="12" t="s">
        <x:v>37</x:v>
      </x:c>
      <x:c r="C33" s="2" t="n">
        <x:v>2200</x:v>
      </x:c>
      <x:c r="D33" s="74" t="n">
        <x:f t="shared" si="2"/>
        <x:v>94.6</x:v>
      </x:c>
      <x:c r="E33" s="15" t="n">
        <x:v>240</x:v>
      </x:c>
      <x:c r="F33" s="26"/>
      <x:c r="G33" s="118"/>
    </x:row>
    <x:row r="34" ht="16">
      <x:c r="B34" s="12" t="s">
        <x:v>38</x:v>
      </x:c>
      <x:c r="C34" s="2" t="n">
        <x:v>2450</x:v>
      </x:c>
      <x:c r="D34" s="74" t="n">
        <x:f t="shared" si="2"/>
        <x:v>105.4</x:v>
      </x:c>
      <x:c r="E34" s="15" t="n">
        <x:v>250</x:v>
      </x:c>
      <x:c r="F34" s="26"/>
      <x:c r="G34" s="118"/>
    </x:row>
    <x:row r="35" ht="16">
      <x:c r="B35" s="12" t="s">
        <x:v>39</x:v>
      </x:c>
      <x:c r="C35" s="2" t="n">
        <x:v>2700</x:v>
      </x:c>
      <x:c r="D35" s="74" t="n">
        <x:f t="shared" si="2"/>
        <x:v>116.1</x:v>
      </x:c>
      <x:c r="E35" s="15" t="n">
        <x:v>260</x:v>
      </x:c>
      <x:c r="F35" s="26"/>
      <x:c r="G35" s="118"/>
    </x:row>
    <x:row r="36" ht="16">
      <x:c r="B36" s="12" t="s">
        <x:v>40</x:v>
      </x:c>
      <x:c r="C36" s="2" t="n">
        <x:v>2900</x:v>
      </x:c>
      <x:c r="D36" s="74" t="n">
        <x:f t="shared" si="2"/>
        <x:v>124.7</x:v>
      </x:c>
      <x:c r="E36" s="15" t="n">
        <x:v>270</x:v>
      </x:c>
      <x:c r="F36" s="26"/>
      <x:c r="G36" s="118"/>
    </x:row>
    <x:row r="37" ht="34" customHeight="1">
      <x:c r="A37" s="70"/>
      <x:c r="B37" s="102" t="str">
        <x:v>FX 3100</x:v>
      </x:c>
      <x:c r="C37" s="103" t="n">
        <x:v>3100</x:v>
      </x:c>
      <x:c r="D37" s="104" t="n">
        <x:f t="shared" si="2"/>
        <x:v>133.3</x:v>
      </x:c>
      <x:c r="E37" s="84" t="n">
        <x:v>290</x:v>
      </x:c>
      <x:c r="F37" s="105"/>
      <x:c r="G37" s="119"/>
    </x:row>
    <x:row r="38" ht="75" customHeight="1">
      <x:c r="A38" s="109" t="str">
        <x:v>* Насосы и коды сохранены как справочные варианты из исходной ведомости: руководства и паспорта не подтверждают их подбор. Насос выбирают по расходу и полному сопротивлению котлового контура. FX 300: 11,6 м³/ч относятся к нагрузке 270 кВт; максимальная мощность в паспорте — 300 кВт. Для полной мощности действуют указания раздела 6 руководства FX.</x:v>
      </x:c>
      <x:c r="B38" s="110"/>
      <x:c r="C38" s="110"/>
      <x:c r="D38" s="110"/>
      <x:c r="E38" s="110"/>
      <x:c r="F38" s="110"/>
      <x:c r="G38" s="110"/>
    </x:row>
  </x:sheetData>
  <x:mergeCells>
    <x:mergeCell ref="F6:F8"/>
    <x:mergeCell ref="G6:G8"/>
    <x:mergeCell ref="F9:F10"/>
    <x:mergeCell ref="G9:G10"/>
    <x:mergeCell ref="F11:F12"/>
    <x:mergeCell ref="G11:G12"/>
    <x:mergeCell ref="F16:F17"/>
    <x:mergeCell ref="G16:G17"/>
    <x:mergeCell ref="F18:F20"/>
    <x:mergeCell ref="G18:G20"/>
    <x:mergeCell ref="F21:F23"/>
    <x:mergeCell ref="G21:G23"/>
    <x:mergeCell ref="A1:G1"/>
    <x:mergeCell ref="A38:G38"/>
  </x:mergeCells>
  <x:pageMargins left="0.7" right="0.7" top="0.75" bottom="0.75" header="0.3" footer="0.3"/>
</x:worksheet>
</file>